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13_ncr:1_{D05A8F76-8C54-42F1-BA32-65170F889203}" xr6:coauthVersionLast="45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15" yWindow="750" windowWidth="20475" windowHeight="1077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<sst xmlns="http://schemas.openxmlformats.org/spreadsheetml/2006/main" count="75" uniqueCount="51">
  <si>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</si>
  <si>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</si>
  <si>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</si>
  <si>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</si>
  <si>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</si>
  <si>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</si>
  <si>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</si>
  <si>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</si>
  <si>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</si>
  <si>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</si>
  <si>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</si>
  <si>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</si>
  <si>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</si>
  <si>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</si>
  <si>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</si>
  <si>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</si>
  <si>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</si>
  <si>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</si>
  <si>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</si>
  <si>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</si>
  <si>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</si>
  <si>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</si>
  <si>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</si>
  <si>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</si>
  <si>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</si>
  <si>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</si>
  <si>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</si>
  <si>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</si>
  <si>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</si>
  <si>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</si>
  <si>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</si>
  <si>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</si>
  <si>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</si>
  <si>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</si>
  <si>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</si>
  <si>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</si>
  <si>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</si>
  <si>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</si>
  <si>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</si>
  <si>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</si>
  <si>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</si>
  <si>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</si>
  <si>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</si>
  <si>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</si>
  <si>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lopez (a)</t>
  </si>
  <si>
    <t>Del 01 de enero al 31 de diciembre  de 2022 (b)</t>
  </si>
  <si>
    <t>Bajo protesta de decir verdad declaramos que los Estados Financieros y sus notas, son razonablemente correctos y son responsabilidad del emisor.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</si>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</sst>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3" borderId="0" xfId="0" applyFont="1" applyFill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7" fillId="3" borderId="0" xfId="0" applyFont="1" applyFill="1" applyAlignment="1" applyProtection="1">
      <alignment horizontal="center" vertical="top"/>
      <protection locked="0"/>
    </xf>
    <xf numFmtId="0" fontId="7" fillId="3" borderId="0" xfId="0" applyFont="1" applyFill="1" applyProtection="1">
      <protection locked="0"/>
    </xf>
    <xf numFmtId="43" fontId="7" fillId="3" borderId="0" xfId="1" applyFont="1" applyFill="1" applyBorder="1" applyProtection="1">
      <protection locked="0"/>
    </xf>
    <xf numFmtId="0" fontId="8" fillId="3" borderId="0" xfId="0" applyFont="1" applyFill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left" vertical="top" indent="1"/>
      <protection locked="0"/>
    </xf>
    <xf numFmtId="4" fontId="7" fillId="0" borderId="0" xfId="2" applyNumberFormat="1" applyFont="1" applyAlignment="1" applyProtection="1">
      <alignment horizontal="right" vertical="center"/>
      <protection locked="0"/>
    </xf>
    <xf numFmtId="0" fontId="7" fillId="0" borderId="0" xfId="2" applyFont="1" applyProtection="1">
      <protection locked="0"/>
    </xf>
    <xf numFmtId="0" fontId="7" fillId="3" borderId="0" xfId="0" applyFont="1" applyFill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" xfId="2" xr:uid="{13B013BC-3A07-475B-8258-BF73D5A048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967054</xdr:colOff>
      <xdr:row>70</xdr:row>
      <xdr:rowOff>67731</xdr:rowOff>
    </xdr:from>
    <xdr:to>
      <xdr:col>1</xdr:col>
      <xdr:colOff>2322250</xdr:colOff>
      <xdr:row>73</xdr:row>
      <xdr:rowOff>57322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1A1C0531-280F-409D-89DC-49133035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2" r="7860" b="33900"/>
        <a:stretch>
          <a:fillRect/>
        </a:stretch>
      </xdr:blipFill>
      <xdr:spPr bwMode="auto">
        <a:xfrm>
          <a:off x="1210471" y="16620064"/>
          <a:ext cx="1355196" cy="561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1060</xdr:colOff>
      <xdr:row>70</xdr:row>
      <xdr:rowOff>21477</xdr:rowOff>
    </xdr:from>
    <xdr:to>
      <xdr:col>4</xdr:col>
      <xdr:colOff>1132682</xdr:colOff>
      <xdr:row>74</xdr:row>
      <xdr:rowOff>12541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A5BEFD3-FE8F-4373-B2CC-C133D6AF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8893" y="16573810"/>
          <a:ext cx="1131622" cy="753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sqref="A1:XFD1048576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58" t="s">
        <v>44</v>
      </c>
      <c r="C2" s="59"/>
      <c r="D2" s="59"/>
      <c r="E2" s="60"/>
    </row>
    <row r="3" spans="2:5" x14ac:dyDescent="0.25">
      <c r="B3" s="61" t="s">
        <v>0</v>
      </c>
      <c r="C3" s="62"/>
      <c r="D3" s="62"/>
      <c r="E3" s="63"/>
    </row>
    <row r="4" spans="2:5" x14ac:dyDescent="0.25">
      <c r="B4" s="64" t="s">
        <v>45</v>
      </c>
      <c r="C4" s="65"/>
      <c r="D4" s="65"/>
      <c r="E4" s="66"/>
    </row>
    <row r="5" spans="2:5" ht="15.75" thickBot="1" x14ac:dyDescent="0.3">
      <c r="B5" s="67" t="s">
        <v>1</v>
      </c>
      <c r="C5" s="68"/>
      <c r="D5" s="68"/>
      <c r="E5" s="69"/>
    </row>
    <row r="6" spans="2:5" x14ac:dyDescent="0.25">
      <c r="B6" s="70" t="s">
        <v>2</v>
      </c>
      <c r="C6" s="3" t="s">
        <v>3</v>
      </c>
      <c r="D6" s="72" t="s">
        <v>4</v>
      </c>
      <c r="E6" s="3" t="s">
        <v>5</v>
      </c>
    </row>
    <row r="7" spans="2:5" ht="15.75" thickBot="1" x14ac:dyDescent="0.3">
      <c r="B7" s="71"/>
      <c r="C7" s="4" t="s">
        <v>6</v>
      </c>
      <c r="D7" s="73"/>
      <c r="E7" s="4" t="s">
        <v>7</v>
      </c>
    </row>
    <row r="8" spans="2:5" x14ac:dyDescent="0.25">
      <c r="B8" s="27" t="s">
        <v>8</v>
      </c>
      <c r="C8" s="5">
        <f>SUM(C9:C11)</f>
        <v>2028109</v>
      </c>
      <c r="D8" s="5">
        <f t="shared" ref="D8:E8" si="0">SUM(D9:D11)</f>
        <v>2409456</v>
      </c>
      <c r="E8" s="5">
        <f t="shared" si="0"/>
        <v>2409456</v>
      </c>
    </row>
    <row r="9" spans="2:5" x14ac:dyDescent="0.25">
      <c r="B9" s="28" t="s">
        <v>9</v>
      </c>
      <c r="C9" s="33">
        <v>2028109</v>
      </c>
      <c r="D9" s="33">
        <v>2409456</v>
      </c>
      <c r="E9" s="33">
        <v>2409456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2142983</v>
      </c>
      <c r="D12" s="5">
        <f>SUM(D13+D14)</f>
        <v>2406386</v>
      </c>
      <c r="E12" s="5">
        <f>SUM(E13+E14)</f>
        <v>2406386</v>
      </c>
    </row>
    <row r="13" spans="2:5" ht="24" x14ac:dyDescent="0.25">
      <c r="B13" s="28" t="s">
        <v>13</v>
      </c>
      <c r="C13" s="33">
        <v>2142983</v>
      </c>
      <c r="D13" s="33">
        <v>2406386</v>
      </c>
      <c r="E13" s="33">
        <v>2406386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-114874</v>
      </c>
      <c r="D18" s="5">
        <f t="shared" ref="D18:E18" si="2">D8-D12+D15</f>
        <v>3070</v>
      </c>
      <c r="E18" s="5">
        <f t="shared" si="2"/>
        <v>3070</v>
      </c>
    </row>
    <row r="19" spans="2:5" ht="24" x14ac:dyDescent="0.25">
      <c r="B19" s="27" t="s">
        <v>19</v>
      </c>
      <c r="C19" s="5">
        <f>C18-C11</f>
        <v>-114874</v>
      </c>
      <c r="D19" s="5">
        <f t="shared" ref="D19:E19" si="3">D18-D11</f>
        <v>3070</v>
      </c>
      <c r="E19" s="5">
        <f t="shared" si="3"/>
        <v>3070</v>
      </c>
    </row>
    <row r="20" spans="2:5" ht="24.75" thickBot="1" x14ac:dyDescent="0.3">
      <c r="B20" s="29" t="s">
        <v>20</v>
      </c>
      <c r="C20" s="7">
        <f>C19-C15</f>
        <v>-114874</v>
      </c>
      <c r="D20" s="7">
        <f t="shared" ref="D20:E20" si="4">D19-D15</f>
        <v>3070</v>
      </c>
      <c r="E20" s="7">
        <f t="shared" si="4"/>
        <v>3070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-114874</v>
      </c>
      <c r="D27" s="5">
        <f t="shared" ref="D27:E27" si="6">D20+D24</f>
        <v>3070</v>
      </c>
      <c r="E27" s="5">
        <f t="shared" si="6"/>
        <v>3070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70" t="s">
        <v>21</v>
      </c>
      <c r="C31" s="70" t="s">
        <v>28</v>
      </c>
      <c r="D31" s="70" t="s">
        <v>4</v>
      </c>
      <c r="E31" s="19" t="s">
        <v>5</v>
      </c>
    </row>
    <row r="32" spans="2:5" ht="15.75" thickBot="1" x14ac:dyDescent="0.3">
      <c r="B32" s="71"/>
      <c r="C32" s="71"/>
      <c r="D32" s="71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74" t="s">
        <v>35</v>
      </c>
      <c r="C39" s="76">
        <f>C33-C36</f>
        <v>0</v>
      </c>
      <c r="D39" s="76">
        <f t="shared" ref="D39:E39" si="9">D33-D36</f>
        <v>0</v>
      </c>
      <c r="E39" s="76">
        <f t="shared" si="9"/>
        <v>0</v>
      </c>
    </row>
    <row r="40" spans="2:5" ht="15.75" thickBot="1" x14ac:dyDescent="0.3">
      <c r="B40" s="75"/>
      <c r="C40" s="77"/>
      <c r="D40" s="77"/>
      <c r="E40" s="77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70" t="s">
        <v>21</v>
      </c>
      <c r="C43" s="19" t="s">
        <v>3</v>
      </c>
      <c r="D43" s="70" t="s">
        <v>4</v>
      </c>
      <c r="E43" s="19" t="s">
        <v>5</v>
      </c>
    </row>
    <row r="44" spans="2:5" ht="15.75" thickBot="1" x14ac:dyDescent="0.3">
      <c r="B44" s="71"/>
      <c r="C44" s="20" t="s">
        <v>22</v>
      </c>
      <c r="D44" s="71"/>
      <c r="E44" s="20" t="s">
        <v>23</v>
      </c>
    </row>
    <row r="45" spans="2:5" x14ac:dyDescent="0.25">
      <c r="B45" s="15" t="s">
        <v>36</v>
      </c>
      <c r="C45" s="22">
        <f>C9</f>
        <v>2028109</v>
      </c>
      <c r="D45" s="22">
        <f t="shared" ref="D45:E45" si="10">D9</f>
        <v>2409456</v>
      </c>
      <c r="E45" s="22">
        <f t="shared" si="10"/>
        <v>2409456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2142983</v>
      </c>
      <c r="D49" s="22">
        <f t="shared" ref="D49:E49" si="14">D13</f>
        <v>2406386</v>
      </c>
      <c r="E49" s="22">
        <f t="shared" si="14"/>
        <v>2406386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-114874</v>
      </c>
      <c r="D51" s="21">
        <f t="shared" ref="D51:E51" si="16">D45+D46-D49+D50</f>
        <v>3070</v>
      </c>
      <c r="E51" s="21">
        <f t="shared" si="16"/>
        <v>3070</v>
      </c>
      <c r="F51" s="25"/>
    </row>
    <row r="52" spans="2:6" ht="24.75" thickBot="1" x14ac:dyDescent="0.3">
      <c r="B52" s="27" t="s">
        <v>39</v>
      </c>
      <c r="C52" s="21">
        <f>C51-C46</f>
        <v>-114874</v>
      </c>
      <c r="D52" s="21">
        <f t="shared" ref="D52:E52" si="17">D51-D46</f>
        <v>3070</v>
      </c>
      <c r="E52" s="21">
        <f t="shared" si="17"/>
        <v>3070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70" t="s">
        <v>21</v>
      </c>
      <c r="C55" s="70" t="s">
        <v>28</v>
      </c>
      <c r="D55" s="70" t="s">
        <v>4</v>
      </c>
      <c r="E55" s="19" t="s">
        <v>5</v>
      </c>
    </row>
    <row r="56" spans="2:6" ht="15.75" thickBot="1" x14ac:dyDescent="0.3">
      <c r="B56" s="71"/>
      <c r="C56" s="71"/>
      <c r="D56" s="71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ht="15" customHeight="1" x14ac:dyDescent="0.25">
      <c r="B66" s="54" t="s">
        <v>46</v>
      </c>
      <c r="C66" s="54"/>
      <c r="D66" s="54"/>
      <c r="E66" s="54"/>
      <c r="F66" s="42"/>
      <c r="G66" s="43"/>
    </row>
    <row r="67" spans="2:18" s="40" customFormat="1" x14ac:dyDescent="0.25">
      <c r="B67" s="54"/>
      <c r="C67" s="54"/>
      <c r="D67" s="54"/>
      <c r="E67" s="54"/>
      <c r="G67" s="43"/>
    </row>
    <row r="68" spans="2:18" s="40" customFormat="1" x14ac:dyDescent="0.25">
      <c r="B68" s="44"/>
      <c r="C68" s="42"/>
      <c r="D68" s="45"/>
      <c r="E68" s="46"/>
      <c r="G68" s="43"/>
    </row>
    <row r="69" spans="2:18" s="40" customFormat="1" x14ac:dyDescent="0.25">
      <c r="B69" s="44" t="s">
        <v>47</v>
      </c>
      <c r="C69" s="47"/>
      <c r="D69" s="55" t="s">
        <v>48</v>
      </c>
      <c r="E69" s="55"/>
      <c r="F69" s="55"/>
      <c r="G69" s="43"/>
    </row>
    <row r="70" spans="2:18" s="40" customFormat="1" ht="15" customHeight="1" x14ac:dyDescent="0.25">
      <c r="B70" s="48" t="s">
        <v>49</v>
      </c>
      <c r="D70" s="56" t="s">
        <v>50</v>
      </c>
      <c r="E70" s="56"/>
      <c r="F70" s="57"/>
      <c r="G70" s="43"/>
    </row>
    <row r="71" spans="2:18" s="40" customFormat="1" x14ac:dyDescent="0.25">
      <c r="B71" s="49"/>
      <c r="C71" s="50"/>
      <c r="D71" s="50"/>
      <c r="E71" s="49"/>
      <c r="F71" s="49"/>
      <c r="G71" s="43"/>
    </row>
    <row r="72" spans="2:18" s="40" customFormat="1" x14ac:dyDescent="0.25">
      <c r="B72" s="43"/>
      <c r="C72" s="43"/>
      <c r="D72" s="43"/>
      <c r="E72" s="43"/>
      <c r="F72" s="43"/>
      <c r="G72" s="43"/>
    </row>
    <row r="73" spans="2:18" s="40" customFormat="1" x14ac:dyDescent="0.25">
      <c r="B73" s="43"/>
      <c r="C73" s="43"/>
      <c r="D73" s="43"/>
      <c r="E73" s="43"/>
      <c r="F73" s="43"/>
      <c r="G73" s="43"/>
    </row>
    <row r="74" spans="2:18" s="40" customFormat="1" x14ac:dyDescent="0.25">
      <c r="B74" s="43"/>
      <c r="C74" s="43"/>
      <c r="D74" s="43"/>
      <c r="E74" s="43"/>
      <c r="F74" s="43"/>
      <c r="G74" s="43"/>
    </row>
    <row r="75" spans="2:18" s="40" customFormat="1" x14ac:dyDescent="0.25">
      <c r="B75" s="51"/>
      <c r="C75" s="52"/>
      <c r="D75" s="52"/>
      <c r="E75" s="53"/>
      <c r="F75" s="53"/>
      <c r="G75" s="53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21">
    <mergeCell ref="B43:B44"/>
    <mergeCell ref="D43:D44"/>
    <mergeCell ref="B55:B56"/>
    <mergeCell ref="C55:C56"/>
    <mergeCell ref="D55:D56"/>
    <mergeCell ref="B66:E67"/>
    <mergeCell ref="D69:F69"/>
    <mergeCell ref="D70:F70"/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</mergeCells>
  <pageMargins left="0.25" right="0.25" top="0.75" bottom="0.75" header="0.3" footer="0.3"/>
  <pageSetup scale="9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dcterms:created xsi:type="dcterms:W3CDTF">2020-01-08T20:37:56Z</dcterms:created>
  <dcterms:modified xsi:type="dcterms:W3CDTF">2023-01-23T19:32:50Z</dcterms:modified>
</cp:coreProperties>
</file>